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BARXL543" sheetId="1" r:id="rId1"/>
  </sheets>
  <definedNames>
    <definedName name="_xlnm.Print_Titles" localSheetId="0">'BARXL543'!$2:$5</definedName>
  </definedNames>
  <calcPr fullCalcOnLoad="1"/>
</workbook>
</file>

<file path=xl/sharedStrings.xml><?xml version="1.0" encoding="utf-8"?>
<sst xmlns="http://schemas.openxmlformats.org/spreadsheetml/2006/main" count="76" uniqueCount="76">
  <si>
    <t>OdPa</t>
  </si>
  <si>
    <t>Název OdPa</t>
  </si>
  <si>
    <t>ORJ</t>
  </si>
  <si>
    <t>SR 2017</t>
  </si>
  <si>
    <t>Běžné</t>
  </si>
  <si>
    <t>Platy, odvody</t>
  </si>
  <si>
    <t>Neinv.transf. PO zřízeným SMO</t>
  </si>
  <si>
    <t>Ost. neinv. transfery obyvatelstvu</t>
  </si>
  <si>
    <t>Ost. transfery a půjčky</t>
  </si>
  <si>
    <t>Průmyslová a ostatní odvětví hospodářství</t>
  </si>
  <si>
    <t>Vnitřní obchod</t>
  </si>
  <si>
    <t>Silnice</t>
  </si>
  <si>
    <t>Ostatní záležitosti pozemních komunikací</t>
  </si>
  <si>
    <t>Odvádění a čištění odpadních vod a nakl.s kaly</t>
  </si>
  <si>
    <t>Služby pro obyvatelstvo</t>
  </si>
  <si>
    <t>Mateřské školy</t>
  </si>
  <si>
    <t>Základní školy</t>
  </si>
  <si>
    <t>Činnosti knihovnické</t>
  </si>
  <si>
    <t>Činnosti muzeí a galerií</t>
  </si>
  <si>
    <t>Zachování a obnova kulturních památek</t>
  </si>
  <si>
    <t>Ostatní záležitosti sdělovacích prostředků</t>
  </si>
  <si>
    <t>Zájmová činnost v kultuře</t>
  </si>
  <si>
    <t>Ostatní záležitosti kultury,církví a 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</si>
  <si>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</si>
  <si>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</si>
  <si>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</si>
  <si>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</si>
  <si>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Komunální služby a územní rozvoj j.n.</t>
  </si>
  <si>
    <t>Ost.záležitosti bydlení, kom.služeb a územ.rozvoje</t>
  </si>
  <si>
    <t>Sběr a svoz komunálních odpadů</t>
  </si>
  <si>
    <t>Péče o vzhled obcí a veřejnou zeleň</t>
  </si>
  <si>
    <t>Sociální věci a politika zaměstnanosti</t>
  </si>
  <si>
    <t>Ostatní sociální péče a pomoc dětem a mládeži</t>
  </si>
  <si>
    <t>Osobní asist., peč.služba a podpora samost.bydlení</t>
  </si>
  <si>
    <t>Ostatní služby a činnosti v oblasti sociální péče</t>
  </si>
  <si>
    <t>Azyl.domy, nízkoprahová denní centra a noclehárny</t>
  </si>
  <si>
    <t>Ostatní záležitosti soc.věcí a politiky zaměstnano</t>
  </si>
  <si>
    <t>Bezpečnost státu a právní ochrana</t>
  </si>
  <si>
    <t>Ochrana obyvatelstva</t>
  </si>
  <si>
    <t>Bezpečnost a veřejný pořádek</t>
  </si>
  <si>
    <t>Ostatní záležitosti bezpečnosti veřejného pořádku</t>
  </si>
  <si>
    <t>Všeobecná veřejná správa a služby</t>
  </si>
  <si>
    <t>Zastupitelstva obcí</t>
  </si>
  <si>
    <t>Činnost místní správy</t>
  </si>
  <si>
    <t>Obecné příjmy a výdaje z finančních operací</t>
  </si>
  <si>
    <t>Pojištění funkčně nespecifikované</t>
  </si>
  <si>
    <t>Převody vlastním fondům v rozpočtech územní úrovně</t>
  </si>
  <si>
    <t>Ostatní finanční operace</t>
  </si>
  <si>
    <t>Ostatní činnosti j.n.</t>
  </si>
  <si>
    <t>Běžné výdaje CELKEM</t>
  </si>
  <si>
    <t>Konsolidace výdajů (- Pol 5342)</t>
  </si>
  <si>
    <t>Běžné výdaje po konsolidaci</t>
  </si>
  <si>
    <t xml:space="preserve"> Návrh rozpočtu běžných výdajů dle jednotlivých ODPA a seskupených položek NA ROK 2019 (v tis. Kč)</t>
  </si>
  <si>
    <t>SR 2018</t>
  </si>
  <si>
    <t>OS 2018</t>
  </si>
  <si>
    <t>Rok 2019</t>
  </si>
  <si>
    <t>Návrh</t>
  </si>
  <si>
    <t>Ambulantní péče</t>
  </si>
  <si>
    <t>Nebytové hospodářství</t>
  </si>
  <si>
    <t>Pohřebnictví</t>
  </si>
  <si>
    <t>Ostatní  nakládání s odpady</t>
  </si>
  <si>
    <t>Sociální pomoc osobám v hmotné nouzi</t>
  </si>
  <si>
    <t>Příloha č. 4</t>
  </si>
  <si>
    <t xml:space="preserve">Celkem </t>
  </si>
  <si>
    <t>Střední odborné školy</t>
  </si>
  <si>
    <t>Školní družiny a kluby</t>
  </si>
  <si>
    <t>Základní úmělecké školy</t>
  </si>
  <si>
    <t>Hudební činnost</t>
  </si>
  <si>
    <t>Ostatní činnosti související se službami obyvatelstvu</t>
  </si>
  <si>
    <t>Domovy pro osoby se zdravotním postižením</t>
  </si>
  <si>
    <t>Ostatní služba činnosti v oblasti sociální</t>
  </si>
  <si>
    <t>Volby do zastupitelstev USC</t>
  </si>
  <si>
    <t>Volba prezidenta republiky</t>
  </si>
  <si>
    <t>Pomoc zdravotně postiženým</t>
  </si>
  <si>
    <t>Finanční vypořádání minulých let</t>
  </si>
  <si>
    <t>Krizová opatření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</si>
</sst>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8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 vertical="center"/>
    </xf>
    <xf numFmtId="0" fontId="6" fillId="0" borderId="2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41" fillId="0" borderId="0" xfId="0" applyNumberFormat="1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 vertical="center"/>
    </xf>
    <xf numFmtId="0" fontId="6" fillId="0" borderId="24" xfId="0" applyFont="1" applyBorder="1" applyAlignment="1">
      <alignment horizontal="center"/>
    </xf>
    <xf numFmtId="3" fontId="5" fillId="0" borderId="25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" fontId="5" fillId="0" borderId="30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3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82"/>
  <sheetViews>
    <sheetView tabSelected="1" zoomScaleSheetLayoutView="100" zoomScalePageLayoutView="0" workbookViewId="0" topLeftCell="A52">
      <selection activeCell="L60" sqref="L60:L61"/>
    </sheetView>
  </sheetViews>
  <sheetFormatPr defaultColWidth="9.00390625" defaultRowHeight="12.75"/>
  <cols>
    <col min="1" max="1" width="6.125" style="3" bestFit="1" customWidth="1"/>
    <col min="2" max="2" width="39.375" style="1" bestFit="1" customWidth="1"/>
    <col min="3" max="3" width="9.625" style="1" bestFit="1" customWidth="1"/>
    <col min="4" max="12" width="11.75390625" style="2" customWidth="1"/>
    <col min="13" max="16384" width="9.125" style="3" customWidth="1"/>
  </cols>
  <sheetData>
    <row r="1" ht="12.75">
      <c r="L1" s="14" t="s">
        <v>62</v>
      </c>
    </row>
    <row r="2" spans="1:12" ht="16.5" thickBot="1">
      <c r="A2" s="40" t="s">
        <v>52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3.5" thickBot="1">
      <c r="A3" s="41" t="s">
        <v>0</v>
      </c>
      <c r="B3" s="44" t="s">
        <v>1</v>
      </c>
      <c r="C3" s="44" t="s">
        <v>2</v>
      </c>
      <c r="D3" s="47" t="s">
        <v>3</v>
      </c>
      <c r="E3" s="47" t="s">
        <v>53</v>
      </c>
      <c r="F3" s="62" t="s">
        <v>54</v>
      </c>
      <c r="G3" s="65" t="s">
        <v>55</v>
      </c>
      <c r="H3" s="66"/>
      <c r="I3" s="66"/>
      <c r="J3" s="66"/>
      <c r="K3" s="66"/>
      <c r="L3" s="67"/>
    </row>
    <row r="4" spans="1:12" ht="12.75">
      <c r="A4" s="42"/>
      <c r="B4" s="45"/>
      <c r="C4" s="45"/>
      <c r="D4" s="45"/>
      <c r="E4" s="45"/>
      <c r="F4" s="63"/>
      <c r="G4" s="68" t="s">
        <v>56</v>
      </c>
      <c r="H4" s="69"/>
      <c r="I4" s="69"/>
      <c r="J4" s="69"/>
      <c r="K4" s="69"/>
      <c r="L4" s="70"/>
    </row>
    <row r="5" spans="1:12" ht="48" customHeight="1" thickBot="1">
      <c r="A5" s="43"/>
      <c r="B5" s="46"/>
      <c r="C5" s="46"/>
      <c r="D5" s="46"/>
      <c r="E5" s="46"/>
      <c r="F5" s="64"/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31" t="s">
        <v>63</v>
      </c>
    </row>
    <row r="6" spans="1:12" ht="13.5" thickBot="1">
      <c r="A6" s="53" t="s">
        <v>9</v>
      </c>
      <c r="B6" s="54"/>
      <c r="C6" s="54"/>
      <c r="D6" s="60"/>
      <c r="E6" s="60"/>
      <c r="F6" s="60"/>
      <c r="G6" s="60"/>
      <c r="H6" s="60"/>
      <c r="I6" s="60"/>
      <c r="J6" s="60"/>
      <c r="K6" s="60"/>
      <c r="L6" s="61"/>
    </row>
    <row r="7" spans="1:12" ht="12.75">
      <c r="A7" s="10">
        <v>2141</v>
      </c>
      <c r="B7" s="11" t="s">
        <v>10</v>
      </c>
      <c r="C7" s="8">
        <v>10</v>
      </c>
      <c r="D7" s="9">
        <v>10</v>
      </c>
      <c r="E7" s="9">
        <v>5</v>
      </c>
      <c r="F7" s="9">
        <v>0</v>
      </c>
      <c r="G7" s="9">
        <v>10</v>
      </c>
      <c r="H7" s="9"/>
      <c r="I7" s="9"/>
      <c r="J7" s="9"/>
      <c r="K7" s="9"/>
      <c r="L7" s="32">
        <f>SUM(G7:K7)</f>
        <v>10</v>
      </c>
    </row>
    <row r="8" spans="1:12" ht="12.75">
      <c r="A8" s="12">
        <v>2212</v>
      </c>
      <c r="B8" s="13" t="s">
        <v>11</v>
      </c>
      <c r="C8" s="8">
        <v>10</v>
      </c>
      <c r="D8" s="9">
        <v>4400</v>
      </c>
      <c r="E8" s="9">
        <v>2115</v>
      </c>
      <c r="F8" s="9">
        <v>5398</v>
      </c>
      <c r="G8" s="9">
        <v>2840</v>
      </c>
      <c r="H8" s="9"/>
      <c r="I8" s="9"/>
      <c r="J8" s="9"/>
      <c r="K8" s="9"/>
      <c r="L8" s="32">
        <f aca="true" t="shared" si="0" ref="L8:L73">SUM(G8:K8)</f>
        <v>2840</v>
      </c>
    </row>
    <row r="9" spans="1:12" ht="12.75">
      <c r="A9" s="12">
        <v>2219</v>
      </c>
      <c r="B9" s="13" t="s">
        <v>12</v>
      </c>
      <c r="C9" s="8">
        <v>10</v>
      </c>
      <c r="D9" s="9">
        <v>12000</v>
      </c>
      <c r="E9" s="9">
        <v>7285</v>
      </c>
      <c r="F9" s="9">
        <v>10445</v>
      </c>
      <c r="G9" s="9">
        <v>2210</v>
      </c>
      <c r="H9" s="9"/>
      <c r="I9" s="9"/>
      <c r="J9" s="9"/>
      <c r="K9" s="9"/>
      <c r="L9" s="32">
        <f t="shared" si="0"/>
        <v>2210</v>
      </c>
    </row>
    <row r="10" spans="1:12" ht="13.5" thickBot="1">
      <c r="A10" s="15">
        <v>2321</v>
      </c>
      <c r="B10" s="17" t="s">
        <v>13</v>
      </c>
      <c r="C10" s="17">
        <v>10</v>
      </c>
      <c r="D10" s="27">
        <v>980</v>
      </c>
      <c r="E10" s="27">
        <v>1380</v>
      </c>
      <c r="F10" s="27">
        <v>676</v>
      </c>
      <c r="G10" s="27">
        <v>1400</v>
      </c>
      <c r="H10" s="27"/>
      <c r="I10" s="27"/>
      <c r="J10" s="27"/>
      <c r="K10" s="27"/>
      <c r="L10" s="33">
        <f t="shared" si="0"/>
        <v>1400</v>
      </c>
    </row>
    <row r="11" spans="1:12" ht="13.5" thickBot="1">
      <c r="A11" s="53" t="s">
        <v>14</v>
      </c>
      <c r="B11" s="54"/>
      <c r="C11" s="54"/>
      <c r="D11" s="60"/>
      <c r="E11" s="60"/>
      <c r="F11" s="60"/>
      <c r="G11" s="60"/>
      <c r="H11" s="60"/>
      <c r="I11" s="60"/>
      <c r="J11" s="60"/>
      <c r="K11" s="60"/>
      <c r="L11" s="61"/>
    </row>
    <row r="12" spans="1:12" ht="12.75">
      <c r="A12" s="30">
        <v>3111</v>
      </c>
      <c r="B12" s="28" t="s">
        <v>15</v>
      </c>
      <c r="C12" s="28">
        <v>14</v>
      </c>
      <c r="D12" s="23">
        <v>2679</v>
      </c>
      <c r="E12" s="23">
        <v>2393</v>
      </c>
      <c r="F12" s="23">
        <v>2601</v>
      </c>
      <c r="G12" s="23">
        <v>328</v>
      </c>
      <c r="H12" s="23"/>
      <c r="I12" s="23">
        <v>2568</v>
      </c>
      <c r="J12" s="23"/>
      <c r="K12" s="23"/>
      <c r="L12" s="34">
        <f t="shared" si="0"/>
        <v>2896</v>
      </c>
    </row>
    <row r="13" spans="1:12" ht="12.75">
      <c r="A13" s="7">
        <v>3113</v>
      </c>
      <c r="B13" s="8" t="s">
        <v>16</v>
      </c>
      <c r="C13" s="8">
        <v>14</v>
      </c>
      <c r="D13" s="9">
        <v>2658</v>
      </c>
      <c r="E13" s="9">
        <v>2656</v>
      </c>
      <c r="F13" s="9">
        <v>2611</v>
      </c>
      <c r="G13" s="9">
        <v>100</v>
      </c>
      <c r="H13" s="9"/>
      <c r="I13" s="9">
        <v>2902</v>
      </c>
      <c r="J13" s="9"/>
      <c r="K13" s="9"/>
      <c r="L13" s="32">
        <f t="shared" si="0"/>
        <v>3002</v>
      </c>
    </row>
    <row r="14" spans="1:12" ht="12.75">
      <c r="A14" s="7">
        <v>3122</v>
      </c>
      <c r="B14" s="8" t="s">
        <v>64</v>
      </c>
      <c r="C14" s="8">
        <v>41</v>
      </c>
      <c r="D14" s="9">
        <v>0</v>
      </c>
      <c r="E14" s="9">
        <v>0</v>
      </c>
      <c r="F14" s="9">
        <v>43</v>
      </c>
      <c r="G14" s="9"/>
      <c r="H14" s="9"/>
      <c r="I14" s="9"/>
      <c r="J14" s="9"/>
      <c r="K14" s="9"/>
      <c r="L14" s="32">
        <f t="shared" si="0"/>
        <v>0</v>
      </c>
    </row>
    <row r="15" spans="1:12" ht="12.75">
      <c r="A15" s="7">
        <v>3143</v>
      </c>
      <c r="B15" s="8" t="s">
        <v>65</v>
      </c>
      <c r="C15" s="8">
        <v>41</v>
      </c>
      <c r="D15" s="9">
        <v>0</v>
      </c>
      <c r="E15" s="9">
        <v>0</v>
      </c>
      <c r="F15" s="9">
        <v>4</v>
      </c>
      <c r="G15" s="9"/>
      <c r="H15" s="9"/>
      <c r="I15" s="9"/>
      <c r="J15" s="9"/>
      <c r="K15" s="9"/>
      <c r="L15" s="32">
        <f t="shared" si="0"/>
        <v>0</v>
      </c>
    </row>
    <row r="16" spans="1:12" ht="12.75">
      <c r="A16" s="7">
        <v>3231</v>
      </c>
      <c r="B16" s="8" t="s">
        <v>66</v>
      </c>
      <c r="C16" s="8">
        <v>41</v>
      </c>
      <c r="D16" s="9">
        <v>0</v>
      </c>
      <c r="E16" s="9">
        <v>0</v>
      </c>
      <c r="F16" s="9">
        <v>10</v>
      </c>
      <c r="G16" s="9"/>
      <c r="H16" s="9"/>
      <c r="I16" s="9"/>
      <c r="J16" s="9"/>
      <c r="K16" s="9"/>
      <c r="L16" s="32">
        <f t="shared" si="0"/>
        <v>0</v>
      </c>
    </row>
    <row r="17" spans="1:12" ht="12.75">
      <c r="A17" s="7">
        <v>3312</v>
      </c>
      <c r="B17" s="8" t="s">
        <v>67</v>
      </c>
      <c r="C17" s="8">
        <v>41</v>
      </c>
      <c r="D17" s="9">
        <v>0</v>
      </c>
      <c r="E17" s="9">
        <v>0</v>
      </c>
      <c r="F17" s="9">
        <v>5</v>
      </c>
      <c r="G17" s="9"/>
      <c r="H17" s="9"/>
      <c r="I17" s="9"/>
      <c r="J17" s="9"/>
      <c r="K17" s="9"/>
      <c r="L17" s="32">
        <f t="shared" si="0"/>
        <v>0</v>
      </c>
    </row>
    <row r="18" spans="1:12" ht="12.75">
      <c r="A18" s="7">
        <v>3314</v>
      </c>
      <c r="B18" s="8" t="s">
        <v>17</v>
      </c>
      <c r="C18" s="8">
        <v>14</v>
      </c>
      <c r="D18" s="9">
        <v>50</v>
      </c>
      <c r="E18" s="9">
        <v>50</v>
      </c>
      <c r="F18" s="9">
        <v>62</v>
      </c>
      <c r="G18" s="9"/>
      <c r="H18" s="9"/>
      <c r="I18" s="9">
        <v>50</v>
      </c>
      <c r="J18" s="9"/>
      <c r="K18" s="9"/>
      <c r="L18" s="32">
        <f t="shared" si="0"/>
        <v>50</v>
      </c>
    </row>
    <row r="19" spans="1:12" ht="12.75">
      <c r="A19" s="7">
        <v>3319</v>
      </c>
      <c r="B19" s="8" t="s">
        <v>18</v>
      </c>
      <c r="C19" s="8">
        <v>19</v>
      </c>
      <c r="D19" s="9">
        <v>164</v>
      </c>
      <c r="E19" s="9">
        <v>258</v>
      </c>
      <c r="F19" s="9">
        <v>110</v>
      </c>
      <c r="G19" s="9">
        <v>95</v>
      </c>
      <c r="H19" s="9">
        <v>170</v>
      </c>
      <c r="I19" s="9"/>
      <c r="J19" s="9"/>
      <c r="K19" s="9"/>
      <c r="L19" s="32">
        <f t="shared" si="0"/>
        <v>265</v>
      </c>
    </row>
    <row r="20" spans="1:12" ht="12.75">
      <c r="A20" s="52">
        <v>3322</v>
      </c>
      <c r="B20" s="50" t="s">
        <v>19</v>
      </c>
      <c r="C20" s="8">
        <v>19</v>
      </c>
      <c r="D20" s="9">
        <v>500</v>
      </c>
      <c r="E20" s="9">
        <v>1240</v>
      </c>
      <c r="F20" s="9">
        <v>294</v>
      </c>
      <c r="G20" s="9">
        <v>700</v>
      </c>
      <c r="H20" s="9"/>
      <c r="I20" s="9"/>
      <c r="J20" s="9"/>
      <c r="K20" s="9"/>
      <c r="L20" s="32">
        <f t="shared" si="0"/>
        <v>700</v>
      </c>
    </row>
    <row r="21" spans="1:12" ht="12.75">
      <c r="A21" s="49"/>
      <c r="B21" s="51"/>
      <c r="C21" s="8">
        <v>41</v>
      </c>
      <c r="D21" s="9">
        <v>110</v>
      </c>
      <c r="E21" s="9">
        <v>110</v>
      </c>
      <c r="F21" s="9">
        <v>77</v>
      </c>
      <c r="G21" s="9">
        <v>80</v>
      </c>
      <c r="H21" s="9"/>
      <c r="I21" s="9"/>
      <c r="J21" s="9"/>
      <c r="K21" s="9"/>
      <c r="L21" s="32">
        <f t="shared" si="0"/>
        <v>80</v>
      </c>
    </row>
    <row r="22" spans="1:12" ht="12.75">
      <c r="A22" s="7">
        <v>3349</v>
      </c>
      <c r="B22" s="8" t="s">
        <v>20</v>
      </c>
      <c r="C22" s="8">
        <v>19</v>
      </c>
      <c r="D22" s="9">
        <v>470</v>
      </c>
      <c r="E22" s="9">
        <v>461</v>
      </c>
      <c r="F22" s="9">
        <v>354</v>
      </c>
      <c r="G22" s="9">
        <v>491</v>
      </c>
      <c r="H22" s="9"/>
      <c r="I22" s="9"/>
      <c r="J22" s="9"/>
      <c r="K22" s="9"/>
      <c r="L22" s="32">
        <f t="shared" si="0"/>
        <v>491</v>
      </c>
    </row>
    <row r="23" spans="1:12" ht="12.75">
      <c r="A23" s="7">
        <v>3392</v>
      </c>
      <c r="B23" s="8" t="s">
        <v>21</v>
      </c>
      <c r="C23" s="8">
        <v>14</v>
      </c>
      <c r="D23" s="9">
        <v>20</v>
      </c>
      <c r="E23" s="9">
        <v>20</v>
      </c>
      <c r="F23" s="9">
        <v>0</v>
      </c>
      <c r="G23" s="9">
        <v>50</v>
      </c>
      <c r="H23" s="9"/>
      <c r="I23" s="9"/>
      <c r="J23" s="9"/>
      <c r="K23" s="9"/>
      <c r="L23" s="32">
        <f t="shared" si="0"/>
        <v>50</v>
      </c>
    </row>
    <row r="24" spans="1:12" ht="12.75">
      <c r="A24" s="12">
        <v>3399</v>
      </c>
      <c r="B24" s="13" t="s">
        <v>22</v>
      </c>
      <c r="C24" s="8">
        <v>19</v>
      </c>
      <c r="D24" s="9">
        <v>410</v>
      </c>
      <c r="E24" s="9">
        <v>430</v>
      </c>
      <c r="F24" s="9">
        <v>346</v>
      </c>
      <c r="G24" s="9">
        <v>500</v>
      </c>
      <c r="H24" s="9"/>
      <c r="I24" s="9"/>
      <c r="J24" s="9"/>
      <c r="K24" s="9"/>
      <c r="L24" s="32">
        <f t="shared" si="0"/>
        <v>500</v>
      </c>
    </row>
    <row r="25" spans="1:12" ht="12.75">
      <c r="A25" s="7">
        <v>3419</v>
      </c>
      <c r="B25" s="8" t="s">
        <v>23</v>
      </c>
      <c r="C25" s="8">
        <v>41</v>
      </c>
      <c r="D25" s="9">
        <v>424</v>
      </c>
      <c r="E25" s="9">
        <v>454</v>
      </c>
      <c r="F25" s="9">
        <v>488</v>
      </c>
      <c r="G25" s="9"/>
      <c r="H25" s="9"/>
      <c r="I25" s="9"/>
      <c r="J25" s="9"/>
      <c r="K25" s="9">
        <v>424</v>
      </c>
      <c r="L25" s="32">
        <f t="shared" si="0"/>
        <v>424</v>
      </c>
    </row>
    <row r="26" spans="1:12" ht="12.75">
      <c r="A26" s="52">
        <v>3421</v>
      </c>
      <c r="B26" s="50" t="s">
        <v>24</v>
      </c>
      <c r="C26" s="8">
        <v>41</v>
      </c>
      <c r="D26" s="9">
        <v>172</v>
      </c>
      <c r="E26" s="9">
        <v>172</v>
      </c>
      <c r="F26" s="9">
        <v>201</v>
      </c>
      <c r="G26" s="9"/>
      <c r="H26" s="9"/>
      <c r="I26" s="9"/>
      <c r="J26" s="9"/>
      <c r="K26" s="9">
        <v>126</v>
      </c>
      <c r="L26" s="32">
        <f t="shared" si="0"/>
        <v>126</v>
      </c>
    </row>
    <row r="27" spans="1:12" ht="12.75">
      <c r="A27" s="56"/>
      <c r="B27" s="58"/>
      <c r="C27" s="8">
        <v>28</v>
      </c>
      <c r="D27" s="9">
        <v>0</v>
      </c>
      <c r="E27" s="9">
        <v>0</v>
      </c>
      <c r="F27" s="9">
        <v>150</v>
      </c>
      <c r="G27" s="9"/>
      <c r="H27" s="9"/>
      <c r="I27" s="9"/>
      <c r="J27" s="9"/>
      <c r="K27" s="9"/>
      <c r="L27" s="32">
        <f t="shared" si="0"/>
        <v>0</v>
      </c>
    </row>
    <row r="28" spans="1:12" ht="12.75">
      <c r="A28" s="57"/>
      <c r="B28" s="59"/>
      <c r="C28" s="8">
        <v>10</v>
      </c>
      <c r="D28" s="9">
        <v>90</v>
      </c>
      <c r="E28" s="9">
        <v>105</v>
      </c>
      <c r="F28" s="9">
        <v>52</v>
      </c>
      <c r="G28" s="9">
        <v>135</v>
      </c>
      <c r="H28" s="9"/>
      <c r="I28" s="9"/>
      <c r="J28" s="9"/>
      <c r="K28" s="9"/>
      <c r="L28" s="32">
        <f t="shared" si="0"/>
        <v>135</v>
      </c>
    </row>
    <row r="29" spans="1:12" ht="12.75">
      <c r="A29" s="52">
        <v>3429</v>
      </c>
      <c r="B29" s="50" t="s">
        <v>25</v>
      </c>
      <c r="C29" s="8">
        <v>41</v>
      </c>
      <c r="D29" s="9">
        <v>80</v>
      </c>
      <c r="E29" s="9">
        <v>80</v>
      </c>
      <c r="F29" s="9">
        <v>95</v>
      </c>
      <c r="G29" s="9"/>
      <c r="H29" s="9"/>
      <c r="I29" s="9"/>
      <c r="J29" s="9"/>
      <c r="K29" s="9">
        <v>80</v>
      </c>
      <c r="L29" s="32">
        <f t="shared" si="0"/>
        <v>80</v>
      </c>
    </row>
    <row r="30" spans="1:12" ht="12.75">
      <c r="A30" s="42"/>
      <c r="B30" s="71"/>
      <c r="C30" s="8">
        <v>10</v>
      </c>
      <c r="D30" s="9">
        <v>213</v>
      </c>
      <c r="E30" s="9">
        <v>255</v>
      </c>
      <c r="F30" s="9">
        <v>130</v>
      </c>
      <c r="G30" s="9">
        <v>262</v>
      </c>
      <c r="H30" s="9"/>
      <c r="I30" s="9"/>
      <c r="J30" s="9"/>
      <c r="K30" s="9"/>
      <c r="L30" s="32">
        <f t="shared" si="0"/>
        <v>262</v>
      </c>
    </row>
    <row r="31" spans="1:12" ht="12.75">
      <c r="A31" s="57"/>
      <c r="B31" s="59"/>
      <c r="C31" s="8">
        <v>19</v>
      </c>
      <c r="D31" s="9">
        <v>60</v>
      </c>
      <c r="E31" s="9">
        <v>60</v>
      </c>
      <c r="F31" s="9">
        <v>49</v>
      </c>
      <c r="G31" s="9">
        <v>60</v>
      </c>
      <c r="H31" s="9"/>
      <c r="I31" s="9"/>
      <c r="J31" s="9"/>
      <c r="K31" s="9"/>
      <c r="L31" s="32">
        <f t="shared" si="0"/>
        <v>60</v>
      </c>
    </row>
    <row r="32" spans="1:12" ht="12.75">
      <c r="A32" s="7">
        <v>3511</v>
      </c>
      <c r="B32" s="8" t="s">
        <v>57</v>
      </c>
      <c r="C32" s="8">
        <v>41</v>
      </c>
      <c r="D32" s="9">
        <v>23</v>
      </c>
      <c r="E32" s="9">
        <v>0</v>
      </c>
      <c r="F32" s="9">
        <v>0</v>
      </c>
      <c r="G32" s="9"/>
      <c r="H32" s="9"/>
      <c r="I32" s="9"/>
      <c r="J32" s="9"/>
      <c r="K32" s="9"/>
      <c r="L32" s="32">
        <f t="shared" si="0"/>
        <v>0</v>
      </c>
    </row>
    <row r="33" spans="1:12" ht="12.75">
      <c r="A33" s="15">
        <v>3543</v>
      </c>
      <c r="B33" s="17" t="s">
        <v>73</v>
      </c>
      <c r="C33" s="8">
        <v>41</v>
      </c>
      <c r="D33" s="9">
        <v>0</v>
      </c>
      <c r="E33" s="9">
        <v>0</v>
      </c>
      <c r="F33" s="9">
        <v>5</v>
      </c>
      <c r="G33" s="9"/>
      <c r="H33" s="9"/>
      <c r="I33" s="9"/>
      <c r="J33" s="9"/>
      <c r="K33" s="9"/>
      <c r="L33" s="32">
        <f t="shared" si="0"/>
        <v>0</v>
      </c>
    </row>
    <row r="34" spans="1:12" ht="12.75">
      <c r="A34" s="48">
        <v>3612</v>
      </c>
      <c r="B34" s="50" t="s">
        <v>26</v>
      </c>
      <c r="C34" s="8">
        <v>39</v>
      </c>
      <c r="D34" s="9">
        <v>21355</v>
      </c>
      <c r="E34" s="9">
        <v>21073</v>
      </c>
      <c r="F34" s="9">
        <v>16141</v>
      </c>
      <c r="G34" s="9">
        <v>19732</v>
      </c>
      <c r="H34" s="9">
        <v>3529</v>
      </c>
      <c r="I34" s="9"/>
      <c r="J34" s="9"/>
      <c r="K34" s="9"/>
      <c r="L34" s="32">
        <f>SUM(G34:K34)</f>
        <v>23261</v>
      </c>
    </row>
    <row r="35" spans="1:12" ht="12.75">
      <c r="A35" s="49"/>
      <c r="B35" s="51"/>
      <c r="C35" s="8">
        <v>41</v>
      </c>
      <c r="D35" s="9">
        <v>0</v>
      </c>
      <c r="E35" s="9">
        <v>0</v>
      </c>
      <c r="F35" s="9">
        <v>0</v>
      </c>
      <c r="G35" s="9">
        <v>440</v>
      </c>
      <c r="H35" s="9"/>
      <c r="I35" s="9"/>
      <c r="J35" s="9"/>
      <c r="K35" s="9"/>
      <c r="L35" s="32">
        <f t="shared" si="0"/>
        <v>440</v>
      </c>
    </row>
    <row r="36" spans="1:12" ht="12.75">
      <c r="A36" s="52">
        <v>3613</v>
      </c>
      <c r="B36" s="50" t="s">
        <v>58</v>
      </c>
      <c r="C36" s="8">
        <v>10</v>
      </c>
      <c r="D36" s="9">
        <v>430</v>
      </c>
      <c r="E36" s="9">
        <v>310</v>
      </c>
      <c r="F36" s="9">
        <v>200</v>
      </c>
      <c r="G36" s="9">
        <v>870</v>
      </c>
      <c r="H36" s="9"/>
      <c r="I36" s="9"/>
      <c r="J36" s="9"/>
      <c r="K36" s="9"/>
      <c r="L36" s="32">
        <f t="shared" si="0"/>
        <v>870</v>
      </c>
    </row>
    <row r="37" spans="1:12" ht="12.75">
      <c r="A37" s="56"/>
      <c r="B37" s="58"/>
      <c r="C37" s="8">
        <v>39</v>
      </c>
      <c r="D37" s="9">
        <v>2444</v>
      </c>
      <c r="E37" s="9">
        <v>1313</v>
      </c>
      <c r="F37" s="9">
        <v>1433</v>
      </c>
      <c r="G37" s="9">
        <v>1515</v>
      </c>
      <c r="H37" s="9"/>
      <c r="I37" s="9"/>
      <c r="J37" s="9"/>
      <c r="K37" s="9"/>
      <c r="L37" s="32">
        <f t="shared" si="0"/>
        <v>1515</v>
      </c>
    </row>
    <row r="38" spans="1:12" ht="12.75">
      <c r="A38" s="57"/>
      <c r="B38" s="59"/>
      <c r="C38" s="8">
        <v>40</v>
      </c>
      <c r="D38" s="9">
        <v>0</v>
      </c>
      <c r="E38" s="9">
        <v>0</v>
      </c>
      <c r="F38" s="9">
        <v>856</v>
      </c>
      <c r="G38" s="9"/>
      <c r="H38" s="9"/>
      <c r="I38" s="9"/>
      <c r="J38" s="9"/>
      <c r="K38" s="9"/>
      <c r="L38" s="32">
        <f t="shared" si="0"/>
        <v>0</v>
      </c>
    </row>
    <row r="39" spans="1:12" ht="12.75">
      <c r="A39" s="7">
        <v>3632</v>
      </c>
      <c r="B39" s="8" t="s">
        <v>59</v>
      </c>
      <c r="C39" s="8">
        <v>10</v>
      </c>
      <c r="D39" s="9">
        <v>2335</v>
      </c>
      <c r="E39" s="9">
        <v>2464</v>
      </c>
      <c r="F39" s="9">
        <v>1398</v>
      </c>
      <c r="G39" s="9">
        <v>2463</v>
      </c>
      <c r="H39" s="9"/>
      <c r="I39" s="9"/>
      <c r="J39" s="9"/>
      <c r="K39" s="9"/>
      <c r="L39" s="32">
        <f t="shared" si="0"/>
        <v>2463</v>
      </c>
    </row>
    <row r="40" spans="1:12" ht="12.75">
      <c r="A40" s="52">
        <v>3639</v>
      </c>
      <c r="B40" s="50" t="s">
        <v>27</v>
      </c>
      <c r="C40" s="8">
        <v>10</v>
      </c>
      <c r="D40" s="9">
        <v>5411</v>
      </c>
      <c r="E40" s="9">
        <v>6519</v>
      </c>
      <c r="F40" s="9">
        <v>4746</v>
      </c>
      <c r="G40" s="9">
        <v>1909</v>
      </c>
      <c r="H40" s="9">
        <v>5474</v>
      </c>
      <c r="I40" s="9"/>
      <c r="J40" s="9"/>
      <c r="K40" s="9"/>
      <c r="L40" s="32">
        <f t="shared" si="0"/>
        <v>7383</v>
      </c>
    </row>
    <row r="41" spans="1:12" ht="12.75">
      <c r="A41" s="42"/>
      <c r="B41" s="71"/>
      <c r="C41" s="8">
        <v>38</v>
      </c>
      <c r="D41" s="9">
        <v>60</v>
      </c>
      <c r="E41" s="9">
        <v>0</v>
      </c>
      <c r="F41" s="9">
        <v>0</v>
      </c>
      <c r="G41" s="9"/>
      <c r="H41" s="9"/>
      <c r="I41" s="9"/>
      <c r="J41" s="9"/>
      <c r="K41" s="9"/>
      <c r="L41" s="32">
        <f t="shared" si="0"/>
        <v>0</v>
      </c>
    </row>
    <row r="42" spans="1:12" ht="12.75">
      <c r="A42" s="42"/>
      <c r="B42" s="71"/>
      <c r="C42" s="8">
        <v>39</v>
      </c>
      <c r="D42" s="9">
        <v>0</v>
      </c>
      <c r="E42" s="9">
        <v>61</v>
      </c>
      <c r="F42" s="9">
        <v>74</v>
      </c>
      <c r="G42" s="9">
        <v>841</v>
      </c>
      <c r="H42" s="9"/>
      <c r="I42" s="9"/>
      <c r="J42" s="9"/>
      <c r="K42" s="9"/>
      <c r="L42" s="32">
        <f t="shared" si="0"/>
        <v>841</v>
      </c>
    </row>
    <row r="43" spans="1:12" ht="12.75">
      <c r="A43" s="42"/>
      <c r="B43" s="71"/>
      <c r="C43" s="8">
        <v>42</v>
      </c>
      <c r="D43" s="9">
        <v>20</v>
      </c>
      <c r="E43" s="9">
        <v>20</v>
      </c>
      <c r="F43" s="9">
        <v>9</v>
      </c>
      <c r="G43" s="9">
        <v>20</v>
      </c>
      <c r="H43" s="9"/>
      <c r="I43" s="9"/>
      <c r="J43" s="9"/>
      <c r="K43" s="9"/>
      <c r="L43" s="32">
        <f t="shared" si="0"/>
        <v>20</v>
      </c>
    </row>
    <row r="44" spans="1:12" ht="12.75">
      <c r="A44" s="12">
        <v>3699</v>
      </c>
      <c r="B44" s="13" t="s">
        <v>28</v>
      </c>
      <c r="C44" s="8">
        <v>40</v>
      </c>
      <c r="D44" s="9">
        <v>80</v>
      </c>
      <c r="E44" s="9">
        <v>80</v>
      </c>
      <c r="F44" s="9">
        <v>59</v>
      </c>
      <c r="G44" s="9">
        <v>80</v>
      </c>
      <c r="H44" s="9"/>
      <c r="I44" s="9"/>
      <c r="J44" s="9"/>
      <c r="K44" s="9"/>
      <c r="L44" s="32">
        <f t="shared" si="0"/>
        <v>80</v>
      </c>
    </row>
    <row r="45" spans="1:12" ht="12.75">
      <c r="A45" s="12">
        <v>3722</v>
      </c>
      <c r="B45" s="13" t="s">
        <v>29</v>
      </c>
      <c r="C45" s="8">
        <v>10</v>
      </c>
      <c r="D45" s="9">
        <v>300</v>
      </c>
      <c r="E45" s="9">
        <v>300</v>
      </c>
      <c r="F45" s="9">
        <v>204</v>
      </c>
      <c r="G45" s="9">
        <v>400</v>
      </c>
      <c r="H45" s="9"/>
      <c r="I45" s="9"/>
      <c r="J45" s="9"/>
      <c r="K45" s="9"/>
      <c r="L45" s="32">
        <f t="shared" si="0"/>
        <v>400</v>
      </c>
    </row>
    <row r="46" spans="1:12" ht="12.75">
      <c r="A46" s="7">
        <v>3729</v>
      </c>
      <c r="B46" s="8" t="s">
        <v>60</v>
      </c>
      <c r="C46" s="8">
        <v>10</v>
      </c>
      <c r="D46" s="9">
        <v>60</v>
      </c>
      <c r="E46" s="9">
        <v>60</v>
      </c>
      <c r="F46" s="9">
        <v>0</v>
      </c>
      <c r="G46" s="9">
        <v>100</v>
      </c>
      <c r="H46" s="9"/>
      <c r="I46" s="9"/>
      <c r="J46" s="9"/>
      <c r="K46" s="9"/>
      <c r="L46" s="32">
        <f t="shared" si="0"/>
        <v>100</v>
      </c>
    </row>
    <row r="47" spans="1:12" ht="12.75">
      <c r="A47" s="52">
        <v>3745</v>
      </c>
      <c r="B47" s="50" t="s">
        <v>30</v>
      </c>
      <c r="C47" s="8">
        <v>10</v>
      </c>
      <c r="D47" s="9">
        <v>3002</v>
      </c>
      <c r="E47" s="9">
        <v>2000</v>
      </c>
      <c r="F47" s="9">
        <v>1857</v>
      </c>
      <c r="G47" s="9">
        <v>2500</v>
      </c>
      <c r="H47" s="9"/>
      <c r="I47" s="9"/>
      <c r="J47" s="9"/>
      <c r="K47" s="9"/>
      <c r="L47" s="32">
        <f t="shared" si="0"/>
        <v>2500</v>
      </c>
    </row>
    <row r="48" spans="1:12" ht="12.75">
      <c r="A48" s="42"/>
      <c r="B48" s="71"/>
      <c r="C48" s="8">
        <v>42</v>
      </c>
      <c r="D48" s="9">
        <v>10</v>
      </c>
      <c r="E48" s="9">
        <v>0</v>
      </c>
      <c r="F48" s="9">
        <v>0</v>
      </c>
      <c r="G48" s="9">
        <v>10</v>
      </c>
      <c r="H48" s="9"/>
      <c r="I48" s="9"/>
      <c r="J48" s="9"/>
      <c r="K48" s="9"/>
      <c r="L48" s="32">
        <f t="shared" si="0"/>
        <v>10</v>
      </c>
    </row>
    <row r="49" spans="1:12" ht="13.5" thickBot="1">
      <c r="A49" s="12">
        <v>3900</v>
      </c>
      <c r="B49" s="29" t="s">
        <v>68</v>
      </c>
      <c r="C49" s="17">
        <v>41</v>
      </c>
      <c r="D49" s="27">
        <v>0</v>
      </c>
      <c r="E49" s="27">
        <v>0</v>
      </c>
      <c r="F49" s="27">
        <v>10</v>
      </c>
      <c r="G49" s="27"/>
      <c r="H49" s="27"/>
      <c r="I49" s="27"/>
      <c r="J49" s="27"/>
      <c r="K49" s="27"/>
      <c r="L49" s="33">
        <f t="shared" si="0"/>
        <v>0</v>
      </c>
    </row>
    <row r="50" spans="1:12" ht="13.5" thickBot="1">
      <c r="A50" s="53" t="s">
        <v>31</v>
      </c>
      <c r="B50" s="54"/>
      <c r="C50" s="54"/>
      <c r="D50" s="60"/>
      <c r="E50" s="60"/>
      <c r="F50" s="60"/>
      <c r="G50" s="60"/>
      <c r="H50" s="60"/>
      <c r="I50" s="60"/>
      <c r="J50" s="60"/>
      <c r="K50" s="60"/>
      <c r="L50" s="61"/>
    </row>
    <row r="51" spans="1:12" ht="12.75">
      <c r="A51" s="25">
        <v>4329</v>
      </c>
      <c r="B51" s="26" t="s">
        <v>32</v>
      </c>
      <c r="C51" s="28">
        <v>28</v>
      </c>
      <c r="D51" s="23">
        <v>1245</v>
      </c>
      <c r="E51" s="23">
        <v>2855</v>
      </c>
      <c r="F51" s="23">
        <v>2474</v>
      </c>
      <c r="G51" s="23">
        <v>149</v>
      </c>
      <c r="H51" s="23">
        <v>2982</v>
      </c>
      <c r="I51" s="23"/>
      <c r="J51" s="23"/>
      <c r="K51" s="23"/>
      <c r="L51" s="34">
        <f t="shared" si="0"/>
        <v>3131</v>
      </c>
    </row>
    <row r="52" spans="1:12" ht="12.75">
      <c r="A52" s="12">
        <v>4341</v>
      </c>
      <c r="B52" s="13" t="s">
        <v>61</v>
      </c>
      <c r="C52" s="8">
        <v>41</v>
      </c>
      <c r="D52" s="9">
        <v>79</v>
      </c>
      <c r="E52" s="9">
        <v>79</v>
      </c>
      <c r="F52" s="9">
        <v>79</v>
      </c>
      <c r="G52" s="9"/>
      <c r="H52" s="9"/>
      <c r="I52" s="9"/>
      <c r="J52" s="9"/>
      <c r="K52" s="9">
        <v>79</v>
      </c>
      <c r="L52" s="32">
        <f t="shared" si="0"/>
        <v>79</v>
      </c>
    </row>
    <row r="53" spans="1:12" ht="12.75">
      <c r="A53" s="7">
        <v>4351</v>
      </c>
      <c r="B53" s="8" t="s">
        <v>33</v>
      </c>
      <c r="C53" s="8">
        <v>28</v>
      </c>
      <c r="D53" s="9">
        <v>1845</v>
      </c>
      <c r="E53" s="9">
        <v>2024</v>
      </c>
      <c r="F53" s="9">
        <v>1623</v>
      </c>
      <c r="G53" s="9">
        <v>487</v>
      </c>
      <c r="H53" s="9">
        <v>1499</v>
      </c>
      <c r="I53" s="9"/>
      <c r="J53" s="9"/>
      <c r="K53" s="9"/>
      <c r="L53" s="32">
        <f t="shared" si="0"/>
        <v>1986</v>
      </c>
    </row>
    <row r="54" spans="1:12" ht="12.75">
      <c r="A54" s="7">
        <v>4357</v>
      </c>
      <c r="B54" s="19" t="s">
        <v>69</v>
      </c>
      <c r="C54" s="19">
        <v>41</v>
      </c>
      <c r="D54" s="20">
        <v>0</v>
      </c>
      <c r="E54" s="20">
        <v>0</v>
      </c>
      <c r="F54" s="20">
        <v>23</v>
      </c>
      <c r="G54" s="20"/>
      <c r="H54" s="20"/>
      <c r="I54" s="20"/>
      <c r="J54" s="20"/>
      <c r="K54" s="20"/>
      <c r="L54" s="35">
        <f t="shared" si="0"/>
        <v>0</v>
      </c>
    </row>
    <row r="55" spans="1:12" ht="12.75">
      <c r="A55" s="36">
        <v>4359</v>
      </c>
      <c r="B55" s="18" t="s">
        <v>34</v>
      </c>
      <c r="C55" s="19">
        <v>28</v>
      </c>
      <c r="D55" s="20">
        <v>195</v>
      </c>
      <c r="E55" s="20">
        <v>194</v>
      </c>
      <c r="F55" s="20">
        <v>171</v>
      </c>
      <c r="G55" s="20">
        <v>91</v>
      </c>
      <c r="H55" s="20">
        <v>135</v>
      </c>
      <c r="I55" s="20"/>
      <c r="J55" s="20"/>
      <c r="K55" s="20"/>
      <c r="L55" s="35">
        <f t="shared" si="0"/>
        <v>226</v>
      </c>
    </row>
    <row r="56" spans="1:12" ht="12.75">
      <c r="A56" s="7">
        <v>4374</v>
      </c>
      <c r="B56" s="8" t="s">
        <v>35</v>
      </c>
      <c r="C56" s="8">
        <v>28</v>
      </c>
      <c r="D56" s="9">
        <v>2</v>
      </c>
      <c r="E56" s="9">
        <v>0</v>
      </c>
      <c r="F56" s="9">
        <v>0</v>
      </c>
      <c r="G56" s="9"/>
      <c r="H56" s="9"/>
      <c r="I56" s="9"/>
      <c r="J56" s="9"/>
      <c r="K56" s="9"/>
      <c r="L56" s="32">
        <f t="shared" si="0"/>
        <v>0</v>
      </c>
    </row>
    <row r="57" spans="1:12" ht="12.75">
      <c r="A57" s="15">
        <v>4379</v>
      </c>
      <c r="B57" s="17" t="s">
        <v>70</v>
      </c>
      <c r="C57" s="8">
        <v>41</v>
      </c>
      <c r="D57" s="9">
        <v>0</v>
      </c>
      <c r="E57" s="9">
        <v>0</v>
      </c>
      <c r="F57" s="9">
        <v>21</v>
      </c>
      <c r="G57" s="9"/>
      <c r="H57" s="9"/>
      <c r="I57" s="9"/>
      <c r="J57" s="9"/>
      <c r="K57" s="9"/>
      <c r="L57" s="32">
        <f t="shared" si="0"/>
        <v>0</v>
      </c>
    </row>
    <row r="58" spans="1:12" ht="13.5" thickBot="1">
      <c r="A58" s="12">
        <v>4399</v>
      </c>
      <c r="B58" s="13" t="s">
        <v>36</v>
      </c>
      <c r="C58" s="17">
        <v>28</v>
      </c>
      <c r="D58" s="27">
        <v>1318</v>
      </c>
      <c r="E58" s="27">
        <v>2135</v>
      </c>
      <c r="F58" s="27">
        <v>1999</v>
      </c>
      <c r="G58" s="27">
        <v>108</v>
      </c>
      <c r="H58" s="27">
        <v>2226</v>
      </c>
      <c r="I58" s="27"/>
      <c r="J58" s="27"/>
      <c r="K58" s="27"/>
      <c r="L58" s="33">
        <f t="shared" si="0"/>
        <v>2334</v>
      </c>
    </row>
    <row r="59" spans="1:12" ht="13.5" thickBot="1">
      <c r="A59" s="53" t="s">
        <v>37</v>
      </c>
      <c r="B59" s="54"/>
      <c r="C59" s="54"/>
      <c r="D59" s="60"/>
      <c r="E59" s="60"/>
      <c r="F59" s="60"/>
      <c r="G59" s="60"/>
      <c r="H59" s="60"/>
      <c r="I59" s="60"/>
      <c r="J59" s="60"/>
      <c r="K59" s="60"/>
      <c r="L59" s="61"/>
    </row>
    <row r="60" spans="1:12" ht="12.75">
      <c r="A60" s="25">
        <v>5212</v>
      </c>
      <c r="B60" s="26" t="s">
        <v>38</v>
      </c>
      <c r="C60" s="28">
        <v>41</v>
      </c>
      <c r="D60" s="23">
        <v>108</v>
      </c>
      <c r="E60" s="23">
        <v>107</v>
      </c>
      <c r="F60" s="23">
        <v>0</v>
      </c>
      <c r="G60" s="23">
        <v>0</v>
      </c>
      <c r="H60" s="23"/>
      <c r="I60" s="23"/>
      <c r="J60" s="23"/>
      <c r="K60" s="23"/>
      <c r="L60" s="34">
        <f t="shared" si="0"/>
        <v>0</v>
      </c>
    </row>
    <row r="61" spans="1:12" ht="12.75">
      <c r="A61" s="25">
        <v>5213</v>
      </c>
      <c r="B61" s="26" t="s">
        <v>75</v>
      </c>
      <c r="C61" s="28">
        <v>41</v>
      </c>
      <c r="D61" s="23">
        <v>0</v>
      </c>
      <c r="E61" s="23">
        <v>0</v>
      </c>
      <c r="F61" s="23">
        <v>0</v>
      </c>
      <c r="G61" s="23">
        <v>114</v>
      </c>
      <c r="H61" s="23"/>
      <c r="I61" s="23"/>
      <c r="J61" s="23"/>
      <c r="K61" s="23"/>
      <c r="L61" s="34">
        <f t="shared" si="0"/>
        <v>114</v>
      </c>
    </row>
    <row r="62" spans="1:12" ht="12.75">
      <c r="A62" s="12">
        <v>5311</v>
      </c>
      <c r="B62" s="13" t="s">
        <v>39</v>
      </c>
      <c r="C62" s="8">
        <v>42</v>
      </c>
      <c r="D62" s="9">
        <v>4</v>
      </c>
      <c r="E62" s="9">
        <v>5</v>
      </c>
      <c r="F62" s="9">
        <v>2</v>
      </c>
      <c r="G62" s="9">
        <v>5</v>
      </c>
      <c r="H62" s="9"/>
      <c r="I62" s="9"/>
      <c r="J62" s="9"/>
      <c r="K62" s="9"/>
      <c r="L62" s="32">
        <f t="shared" si="0"/>
        <v>5</v>
      </c>
    </row>
    <row r="63" spans="1:12" ht="13.5" thickBot="1">
      <c r="A63" s="15">
        <v>5399</v>
      </c>
      <c r="B63" s="17" t="s">
        <v>40</v>
      </c>
      <c r="C63" s="17">
        <v>19</v>
      </c>
      <c r="D63" s="27">
        <v>0</v>
      </c>
      <c r="E63" s="27">
        <v>598</v>
      </c>
      <c r="F63" s="27">
        <v>73</v>
      </c>
      <c r="G63" s="27">
        <v>120</v>
      </c>
      <c r="H63" s="27"/>
      <c r="I63" s="27"/>
      <c r="J63" s="27"/>
      <c r="K63" s="27"/>
      <c r="L63" s="33">
        <f t="shared" si="0"/>
        <v>120</v>
      </c>
    </row>
    <row r="64" spans="1:12" ht="13.5" thickBot="1">
      <c r="A64" s="53" t="s">
        <v>41</v>
      </c>
      <c r="B64" s="54"/>
      <c r="C64" s="54"/>
      <c r="D64" s="60"/>
      <c r="E64" s="60"/>
      <c r="F64" s="60"/>
      <c r="G64" s="60"/>
      <c r="H64" s="60"/>
      <c r="I64" s="60"/>
      <c r="J64" s="60"/>
      <c r="K64" s="60"/>
      <c r="L64" s="61"/>
    </row>
    <row r="65" spans="1:12" ht="12.75">
      <c r="A65" s="37">
        <v>6112</v>
      </c>
      <c r="B65" s="16" t="s">
        <v>42</v>
      </c>
      <c r="C65" s="21">
        <v>19</v>
      </c>
      <c r="D65" s="22">
        <v>3045</v>
      </c>
      <c r="E65" s="23">
        <v>4724</v>
      </c>
      <c r="F65" s="23">
        <v>2689</v>
      </c>
      <c r="G65" s="23">
        <v>477</v>
      </c>
      <c r="H65" s="23">
        <v>4727</v>
      </c>
      <c r="I65" s="23"/>
      <c r="J65" s="23"/>
      <c r="K65" s="23"/>
      <c r="L65" s="34">
        <f t="shared" si="0"/>
        <v>5204</v>
      </c>
    </row>
    <row r="66" spans="1:12" ht="12.75">
      <c r="A66" s="36">
        <v>6115</v>
      </c>
      <c r="B66" s="18" t="s">
        <v>71</v>
      </c>
      <c r="C66" s="19">
        <v>19</v>
      </c>
      <c r="D66" s="20">
        <v>0</v>
      </c>
      <c r="E66" s="9">
        <v>0</v>
      </c>
      <c r="F66" s="9">
        <v>60</v>
      </c>
      <c r="G66" s="9"/>
      <c r="H66" s="9"/>
      <c r="I66" s="9"/>
      <c r="J66" s="9"/>
      <c r="K66" s="9"/>
      <c r="L66" s="32">
        <f t="shared" si="0"/>
        <v>0</v>
      </c>
    </row>
    <row r="67" spans="1:12" ht="12.75">
      <c r="A67" s="36">
        <v>6118</v>
      </c>
      <c r="B67" s="18" t="s">
        <v>72</v>
      </c>
      <c r="C67" s="19">
        <v>19</v>
      </c>
      <c r="D67" s="20">
        <v>0</v>
      </c>
      <c r="E67" s="9">
        <v>0</v>
      </c>
      <c r="F67" s="9">
        <v>152</v>
      </c>
      <c r="G67" s="9"/>
      <c r="H67" s="9"/>
      <c r="I67" s="9"/>
      <c r="J67" s="9"/>
      <c r="K67" s="9"/>
      <c r="L67" s="32">
        <f t="shared" si="0"/>
        <v>0</v>
      </c>
    </row>
    <row r="68" spans="1:12" ht="12.75">
      <c r="A68" s="52">
        <v>6171</v>
      </c>
      <c r="B68" s="50" t="s">
        <v>43</v>
      </c>
      <c r="C68" s="8">
        <v>41</v>
      </c>
      <c r="D68" s="9">
        <v>0</v>
      </c>
      <c r="E68" s="9">
        <v>0</v>
      </c>
      <c r="F68" s="9">
        <v>250</v>
      </c>
      <c r="G68" s="9"/>
      <c r="H68" s="9"/>
      <c r="I68" s="9"/>
      <c r="J68" s="9"/>
      <c r="K68" s="9"/>
      <c r="L68" s="32">
        <f t="shared" si="0"/>
        <v>0</v>
      </c>
    </row>
    <row r="69" spans="1:12" ht="12.75">
      <c r="A69" s="57"/>
      <c r="B69" s="59"/>
      <c r="C69" s="8">
        <v>19</v>
      </c>
      <c r="D69" s="9">
        <v>19794</v>
      </c>
      <c r="E69" s="9">
        <v>23414</v>
      </c>
      <c r="F69" s="9">
        <v>18133</v>
      </c>
      <c r="G69" s="9">
        <v>7020</v>
      </c>
      <c r="H69" s="9">
        <v>19043</v>
      </c>
      <c r="I69" s="9"/>
      <c r="J69" s="9"/>
      <c r="K69" s="9"/>
      <c r="L69" s="32">
        <f t="shared" si="0"/>
        <v>26063</v>
      </c>
    </row>
    <row r="70" spans="1:12" ht="12.75">
      <c r="A70" s="12">
        <v>6310</v>
      </c>
      <c r="B70" s="13" t="s">
        <v>44</v>
      </c>
      <c r="C70" s="8">
        <v>41</v>
      </c>
      <c r="D70" s="9">
        <v>35</v>
      </c>
      <c r="E70" s="9">
        <v>35</v>
      </c>
      <c r="F70" s="9">
        <v>30</v>
      </c>
      <c r="G70" s="9">
        <v>35</v>
      </c>
      <c r="H70" s="9"/>
      <c r="I70" s="9"/>
      <c r="J70" s="9"/>
      <c r="K70" s="9"/>
      <c r="L70" s="32">
        <f t="shared" si="0"/>
        <v>35</v>
      </c>
    </row>
    <row r="71" spans="1:12" ht="12.75">
      <c r="A71" s="7">
        <v>6320</v>
      </c>
      <c r="B71" s="8" t="s">
        <v>45</v>
      </c>
      <c r="C71" s="8">
        <v>19</v>
      </c>
      <c r="D71" s="9">
        <v>70</v>
      </c>
      <c r="E71" s="9">
        <v>70</v>
      </c>
      <c r="F71" s="9">
        <v>67</v>
      </c>
      <c r="G71" s="9">
        <v>70</v>
      </c>
      <c r="H71" s="9"/>
      <c r="I71" s="9"/>
      <c r="J71" s="9"/>
      <c r="K71" s="9"/>
      <c r="L71" s="32">
        <f t="shared" si="0"/>
        <v>70</v>
      </c>
    </row>
    <row r="72" spans="1:12" ht="12.75">
      <c r="A72" s="12">
        <v>6330</v>
      </c>
      <c r="B72" s="13" t="s">
        <v>46</v>
      </c>
      <c r="C72" s="8">
        <v>41</v>
      </c>
      <c r="D72" s="9">
        <v>1025</v>
      </c>
      <c r="E72" s="9">
        <v>1142</v>
      </c>
      <c r="F72" s="9">
        <v>887</v>
      </c>
      <c r="G72" s="9">
        <v>1146</v>
      </c>
      <c r="H72" s="9"/>
      <c r="I72" s="9"/>
      <c r="J72" s="9"/>
      <c r="K72" s="9"/>
      <c r="L72" s="32">
        <f t="shared" si="0"/>
        <v>1146</v>
      </c>
    </row>
    <row r="73" spans="1:12" ht="12.75">
      <c r="A73" s="7">
        <v>6399</v>
      </c>
      <c r="B73" s="8" t="s">
        <v>47</v>
      </c>
      <c r="C73" s="8">
        <v>41</v>
      </c>
      <c r="D73" s="9">
        <v>550</v>
      </c>
      <c r="E73" s="9">
        <v>750</v>
      </c>
      <c r="F73" s="9">
        <v>952</v>
      </c>
      <c r="G73" s="9">
        <v>750</v>
      </c>
      <c r="H73" s="9"/>
      <c r="I73" s="9"/>
      <c r="J73" s="9"/>
      <c r="K73" s="9"/>
      <c r="L73" s="32">
        <f t="shared" si="0"/>
        <v>750</v>
      </c>
    </row>
    <row r="74" spans="1:12" ht="12.75">
      <c r="A74" s="7">
        <v>6402</v>
      </c>
      <c r="B74" s="8" t="s">
        <v>74</v>
      </c>
      <c r="C74" s="8">
        <v>41</v>
      </c>
      <c r="D74" s="9">
        <v>0</v>
      </c>
      <c r="E74" s="9">
        <v>0</v>
      </c>
      <c r="F74" s="9">
        <v>64</v>
      </c>
      <c r="G74" s="9"/>
      <c r="H74" s="9"/>
      <c r="I74" s="9"/>
      <c r="J74" s="9"/>
      <c r="K74" s="9"/>
      <c r="L74" s="32">
        <f>SUM(G74:K74)</f>
        <v>0</v>
      </c>
    </row>
    <row r="75" spans="1:12" ht="12.75">
      <c r="A75" s="52">
        <v>6409</v>
      </c>
      <c r="B75" s="50" t="s">
        <v>48</v>
      </c>
      <c r="C75" s="8">
        <v>10</v>
      </c>
      <c r="D75" s="9">
        <v>0</v>
      </c>
      <c r="E75" s="9">
        <v>0</v>
      </c>
      <c r="F75" s="9">
        <v>61</v>
      </c>
      <c r="G75" s="9"/>
      <c r="H75" s="9"/>
      <c r="I75" s="9"/>
      <c r="J75" s="9"/>
      <c r="K75" s="9"/>
      <c r="L75" s="32">
        <f>SUM(G75:K75)</f>
        <v>0</v>
      </c>
    </row>
    <row r="76" spans="1:12" ht="12.75">
      <c r="A76" s="74"/>
      <c r="B76" s="72"/>
      <c r="C76" s="8">
        <v>28</v>
      </c>
      <c r="D76" s="9">
        <v>0</v>
      </c>
      <c r="E76" s="9">
        <v>0</v>
      </c>
      <c r="F76" s="9">
        <v>1</v>
      </c>
      <c r="G76" s="9"/>
      <c r="H76" s="9"/>
      <c r="I76" s="9"/>
      <c r="J76" s="9"/>
      <c r="K76" s="9"/>
      <c r="L76" s="32">
        <f>SUM(G76:K76)</f>
        <v>0</v>
      </c>
    </row>
    <row r="77" spans="1:12" ht="12.75">
      <c r="A77" s="74"/>
      <c r="B77" s="72"/>
      <c r="C77" s="8">
        <v>39</v>
      </c>
      <c r="D77" s="9">
        <v>3650</v>
      </c>
      <c r="E77" s="9">
        <v>3700</v>
      </c>
      <c r="F77" s="9">
        <v>3565</v>
      </c>
      <c r="G77" s="9">
        <v>3650</v>
      </c>
      <c r="H77" s="9"/>
      <c r="I77" s="9"/>
      <c r="J77" s="9"/>
      <c r="K77" s="9"/>
      <c r="L77" s="32">
        <f>SUM(G77:K77)</f>
        <v>3650</v>
      </c>
    </row>
    <row r="78" spans="1:12" ht="13.5" thickBot="1">
      <c r="A78" s="75"/>
      <c r="B78" s="73"/>
      <c r="C78" s="8">
        <v>41</v>
      </c>
      <c r="D78" s="9">
        <v>0</v>
      </c>
      <c r="E78" s="9">
        <v>0</v>
      </c>
      <c r="F78" s="9">
        <v>2</v>
      </c>
      <c r="G78" s="9"/>
      <c r="H78" s="9"/>
      <c r="I78" s="9"/>
      <c r="J78" s="9"/>
      <c r="K78" s="9"/>
      <c r="L78" s="32">
        <f>SUM(G78:K78)</f>
        <v>0</v>
      </c>
    </row>
    <row r="79" spans="1:12" ht="13.5" thickBot="1">
      <c r="A79" s="53" t="s">
        <v>49</v>
      </c>
      <c r="B79" s="54"/>
      <c r="C79" s="55"/>
      <c r="D79" s="5">
        <f aca="true" t="shared" si="1" ref="D79:L79">SUM(D7:D78)</f>
        <v>93985</v>
      </c>
      <c r="E79" s="5">
        <f t="shared" si="1"/>
        <v>95561</v>
      </c>
      <c r="F79" s="5">
        <f t="shared" si="1"/>
        <v>84571</v>
      </c>
      <c r="G79" s="5">
        <f t="shared" si="1"/>
        <v>54363</v>
      </c>
      <c r="H79" s="5">
        <f t="shared" si="1"/>
        <v>39785</v>
      </c>
      <c r="I79" s="5">
        <f t="shared" si="1"/>
        <v>5520</v>
      </c>
      <c r="J79" s="5">
        <f t="shared" si="1"/>
        <v>0</v>
      </c>
      <c r="K79" s="5">
        <f t="shared" si="1"/>
        <v>709</v>
      </c>
      <c r="L79" s="38">
        <f t="shared" si="1"/>
        <v>100377</v>
      </c>
    </row>
    <row r="80" spans="1:12" ht="13.5" thickBot="1">
      <c r="A80" s="53" t="s">
        <v>50</v>
      </c>
      <c r="B80" s="54"/>
      <c r="C80" s="55"/>
      <c r="D80" s="5">
        <v>-1025</v>
      </c>
      <c r="E80" s="6">
        <v>-1142</v>
      </c>
      <c r="F80" s="6">
        <v>-863</v>
      </c>
      <c r="G80" s="6"/>
      <c r="H80" s="6"/>
      <c r="I80" s="6"/>
      <c r="J80" s="6"/>
      <c r="K80" s="6"/>
      <c r="L80" s="39">
        <v>-1146</v>
      </c>
    </row>
    <row r="81" spans="1:12" ht="13.5" thickBot="1">
      <c r="A81" s="53" t="s">
        <v>51</v>
      </c>
      <c r="B81" s="54"/>
      <c r="C81" s="55"/>
      <c r="D81" s="5">
        <f>SUM(D79:D80)</f>
        <v>92960</v>
      </c>
      <c r="E81" s="5">
        <f aca="true" t="shared" si="2" ref="E81:L81">SUM(E79:E80)</f>
        <v>94419</v>
      </c>
      <c r="F81" s="5">
        <f t="shared" si="2"/>
        <v>83708</v>
      </c>
      <c r="G81" s="5">
        <f t="shared" si="2"/>
        <v>54363</v>
      </c>
      <c r="H81" s="5">
        <f t="shared" si="2"/>
        <v>39785</v>
      </c>
      <c r="I81" s="5">
        <f t="shared" si="2"/>
        <v>5520</v>
      </c>
      <c r="J81" s="5">
        <f t="shared" si="2"/>
        <v>0</v>
      </c>
      <c r="K81" s="5">
        <f t="shared" si="2"/>
        <v>709</v>
      </c>
      <c r="L81" s="38">
        <f t="shared" si="2"/>
        <v>99231</v>
      </c>
    </row>
    <row r="82" ht="12.75">
      <c r="F82" s="24"/>
    </row>
  </sheetData>
  <sheetProtection/>
  <mergeCells count="35">
    <mergeCell ref="A79:C79"/>
    <mergeCell ref="B75:B78"/>
    <mergeCell ref="B29:B31"/>
    <mergeCell ref="A36:A38"/>
    <mergeCell ref="B36:B38"/>
    <mergeCell ref="B47:B48"/>
    <mergeCell ref="A75:A78"/>
    <mergeCell ref="A64:L64"/>
    <mergeCell ref="A47:A48"/>
    <mergeCell ref="F3:F5"/>
    <mergeCell ref="G3:L3"/>
    <mergeCell ref="G4:L4"/>
    <mergeCell ref="A6:L6"/>
    <mergeCell ref="A11:L11"/>
    <mergeCell ref="B40:B43"/>
    <mergeCell ref="A81:C81"/>
    <mergeCell ref="A40:A43"/>
    <mergeCell ref="A80:C80"/>
    <mergeCell ref="A26:A28"/>
    <mergeCell ref="B26:B28"/>
    <mergeCell ref="A29:A31"/>
    <mergeCell ref="A50:L50"/>
    <mergeCell ref="A59:L59"/>
    <mergeCell ref="A68:A69"/>
    <mergeCell ref="B68:B69"/>
    <mergeCell ref="A2:L2"/>
    <mergeCell ref="A3:A5"/>
    <mergeCell ref="B3:B5"/>
    <mergeCell ref="C3:C5"/>
    <mergeCell ref="D3:D5"/>
    <mergeCell ref="A34:A35"/>
    <mergeCell ref="B34:B35"/>
    <mergeCell ref="A20:A21"/>
    <mergeCell ref="B20:B21"/>
    <mergeCell ref="E3:E5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76" r:id="rId1"/>
  <headerFooter alignWithMargins="0">
    <oddFooter>&amp;CStránka &amp;P z 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Ileček</dc:creator>
  <cp:keywords/>
  <dc:description/>
  <cp:lastModifiedBy>lsindlarova</cp:lastModifiedBy>
  <cp:lastPrinted>2019-01-21T10:46:27Z</cp:lastPrinted>
  <dcterms:created xsi:type="dcterms:W3CDTF">2001-10-24T13:08:44Z</dcterms:created>
  <dcterms:modified xsi:type="dcterms:W3CDTF">2019-01-21T10:47:12Z</dcterms:modified>
  <cp:category/>
  <cp:version/>
  <cp:contentType/>
  <cp:contentStatus/>
</cp:coreProperties>
</file>